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330" activeTab="0"/>
  </bookViews>
  <sheets>
    <sheet name="屋根勾配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<sst xmlns="http://schemas.openxmlformats.org/spreadsheetml/2006/main" count="31" uniqueCount="29">
  <si>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■屋根勾配から角度を求める</t>
  </si>
  <si>
    <t>角度：</t>
  </si>
  <si>
    <t>勾配(寸）：</t>
  </si>
  <si>
    <t>■屋根角度から勾配を求める</t>
  </si>
  <si>
    <t>角度°</t>
  </si>
  <si>
    <t>屋根勾配</t>
  </si>
  <si>
    <t>5分 (5/100)</t>
  </si>
  <si>
    <t>1寸 (10/100)</t>
  </si>
  <si>
    <t>1寸5分 (15/100)</t>
  </si>
  <si>
    <t>2寸 (20/100)</t>
  </si>
  <si>
    <t>2寸5分 (25/100)</t>
  </si>
  <si>
    <t>3寸 (30/100)</t>
  </si>
  <si>
    <t>3寸5分 (35/100)</t>
  </si>
  <si>
    <t>4寸 (40/100)</t>
  </si>
  <si>
    <t>4寸5分 (45/100)</t>
  </si>
  <si>
    <t>5寸 (50/100)</t>
  </si>
  <si>
    <t>5寸5分 (55/100)</t>
  </si>
  <si>
    <t>6寸 (60/100)</t>
  </si>
  <si>
    <t>6寸5分 (65/100)</t>
  </si>
  <si>
    <t>7寸 (70/100)</t>
  </si>
  <si>
    <t>7寸5分 (75/100)</t>
  </si>
  <si>
    <t>8寸 (80/100)</t>
  </si>
  <si>
    <t>8寸5分 (85/100)</t>
  </si>
  <si>
    <t>9寸 (90/100)</t>
  </si>
  <si>
    <r>
      <rPr>
        <b/>
        <sz val="14"/>
        <color indexed="8"/>
        <rFont val="ＭＳ Ｐゴシック"/>
        <family val="3"/>
      </rPr>
      <t>→</t>
    </r>
    <r>
      <rPr>
        <sz val="11"/>
        <color theme="1"/>
        <rFont val="Calibri"/>
        <family val="3"/>
      </rPr>
      <t>　　　　角度：</t>
    </r>
  </si>
  <si>
    <r>
      <rPr>
        <b/>
        <sz val="14"/>
        <color indexed="8"/>
        <rFont val="ＭＳ Ｐゴシック"/>
        <family val="3"/>
      </rPr>
      <t>→</t>
    </r>
    <r>
      <rPr>
        <sz val="11"/>
        <color theme="1"/>
        <rFont val="Calibri"/>
        <family val="3"/>
      </rPr>
      <t>　勾配(寸）：</t>
    </r>
  </si>
  <si>
    <t xml:space="preserve">■屋根[勾配 角度]換算 </t>
  </si>
  <si>
    <t>屋根勾配換算表</t>
  </si>
  <si>
    <r>
      <t>↑</t>
    </r>
    <r>
      <rPr>
        <sz val="10"/>
        <color indexed="8"/>
        <rFont val="ＭＳ Ｐゴシック"/>
        <family val="3"/>
      </rPr>
      <t>3寸5分の場合、3.5と入力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</si>
</sst>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&quot;寸&quot;.#&quot;分&quot;"/>
    <numFmt numFmtId="178" formatCode="#&quot;寸&quot;.#&quot;分&quot;"/>
    <numFmt numFmtId="179" formatCode="General&quot;寸&quot;"/>
    <numFmt numFmtId="180" formatCode="0.00&quot;°&quot;"/>
    <numFmt numFmtId="181" formatCode="0.0_);[Red]\(0.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41" fillId="0" borderId="0" xfId="0" applyFont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76" fontId="0" fillId="33" borderId="14" xfId="0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 indent="1"/>
      <protection/>
    </xf>
    <xf numFmtId="176" fontId="0" fillId="0" borderId="16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center" indent="1"/>
      <protection/>
    </xf>
    <xf numFmtId="176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left" vertical="center" indent="1"/>
      <protection/>
    </xf>
    <xf numFmtId="176" fontId="0" fillId="0" borderId="20" xfId="0" applyNumberFormat="1" applyBorder="1" applyAlignment="1" applyProtection="1">
      <alignment vertical="center"/>
      <protection/>
    </xf>
    <xf numFmtId="0" fontId="0" fillId="33" borderId="21" xfId="0" applyNumberFormat="1" applyFill="1" applyBorder="1" applyAlignment="1" applyProtection="1">
      <alignment vertical="center"/>
      <protection locked="0"/>
    </xf>
    <xf numFmtId="180" fontId="0" fillId="0" borderId="22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21</xdr:row>
      <xdr:rowOff>180975</xdr:rowOff>
    </xdr:from>
    <xdr:to>
      <xdr:col>3</xdr:col>
      <xdr:colOff>609600</xdr:colOff>
      <xdr:row>22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75310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showGridLines="0" tabSelected="1" zoomScalePageLayoutView="0" workbookViewId="0" topLeftCell="A1">
      <selection activeCell="C4" sqref="C4"/>
    </sheetView>
  </sheetViews>
  <sheetFormatPr defaultColWidth="9.140625" defaultRowHeight="20.25" customHeight="1"/>
  <cols>
    <col min="1" max="1" width="3.421875" style="1" customWidth="1"/>
    <col min="2" max="2" width="17.57421875" style="1" customWidth="1"/>
    <col min="3" max="3" width="9.140625" style="5" customWidth="1"/>
    <col min="4" max="4" width="17.57421875" style="1" customWidth="1"/>
    <col min="5" max="5" width="9.140625" style="1" customWidth="1"/>
    <col min="6" max="16384" width="10.57421875" style="1" customWidth="1"/>
  </cols>
  <sheetData>
    <row r="1" spans="2:5" ht="33.75" customHeight="1" thickBot="1">
      <c r="B1" s="2" t="s">
        <v>27</v>
      </c>
      <c r="C1" s="3"/>
      <c r="D1" s="3"/>
      <c r="E1" s="4"/>
    </row>
    <row r="3" ht="20.25" customHeight="1" thickBot="1">
      <c r="B3" s="1" t="s">
        <v>0</v>
      </c>
    </row>
    <row r="4" spans="2:5" ht="20.25" customHeight="1" thickBot="1">
      <c r="B4" s="6" t="s">
        <v>2</v>
      </c>
      <c r="C4" s="20"/>
      <c r="D4" s="7" t="s">
        <v>24</v>
      </c>
      <c r="E4" s="21">
        <f>DEGREES(ATAN(C4/10))</f>
        <v>0</v>
      </c>
    </row>
    <row r="5" spans="2:5" ht="20.25" customHeight="1">
      <c r="B5" s="6"/>
      <c r="C5" s="8" t="s">
        <v>28</v>
      </c>
      <c r="D5" s="6"/>
      <c r="E5" s="9"/>
    </row>
    <row r="6" ht="20.25" customHeight="1">
      <c r="D6" s="6"/>
    </row>
    <row r="7" spans="2:4" ht="20.25" customHeight="1" thickBot="1">
      <c r="B7" s="1" t="s">
        <v>3</v>
      </c>
      <c r="D7" s="6"/>
    </row>
    <row r="8" spans="2:5" ht="20.25" customHeight="1" thickBot="1">
      <c r="B8" s="6" t="s">
        <v>1</v>
      </c>
      <c r="C8" s="20"/>
      <c r="D8" s="7" t="s">
        <v>25</v>
      </c>
      <c r="E8" s="22">
        <f>TAN(RADIANS(C8))*10</f>
        <v>0</v>
      </c>
    </row>
    <row r="9" spans="2:5" ht="20.25" customHeight="1">
      <c r="B9" s="6"/>
      <c r="C9" s="10"/>
      <c r="D9" s="11"/>
      <c r="E9" s="6"/>
    </row>
    <row r="11" ht="20.25" customHeight="1" thickBot="1">
      <c r="B11" s="1" t="s">
        <v>26</v>
      </c>
    </row>
    <row r="12" spans="2:5" ht="20.25" customHeight="1" thickBot="1">
      <c r="B12" s="12" t="s">
        <v>5</v>
      </c>
      <c r="C12" s="13" t="s">
        <v>4</v>
      </c>
      <c r="D12" s="12" t="s">
        <v>5</v>
      </c>
      <c r="E12" s="13" t="s">
        <v>4</v>
      </c>
    </row>
    <row r="13" spans="2:5" ht="20.25" customHeight="1">
      <c r="B13" s="14" t="s">
        <v>6</v>
      </c>
      <c r="C13" s="15">
        <v>2.862405226111748</v>
      </c>
      <c r="D13" s="14" t="s">
        <v>15</v>
      </c>
      <c r="E13" s="15">
        <v>26.56505117707799</v>
      </c>
    </row>
    <row r="14" spans="2:5" ht="20.25" customHeight="1">
      <c r="B14" s="16" t="s">
        <v>7</v>
      </c>
      <c r="C14" s="17">
        <v>5.710593137499643</v>
      </c>
      <c r="D14" s="16" t="s">
        <v>16</v>
      </c>
      <c r="E14" s="17">
        <v>28.810793742973065</v>
      </c>
    </row>
    <row r="15" spans="2:5" ht="20.25" customHeight="1">
      <c r="B15" s="16" t="s">
        <v>8</v>
      </c>
      <c r="C15" s="17">
        <v>8.530765609948133</v>
      </c>
      <c r="D15" s="16" t="s">
        <v>17</v>
      </c>
      <c r="E15" s="17">
        <v>30.96375653207352</v>
      </c>
    </row>
    <row r="16" spans="2:5" ht="20.25" customHeight="1">
      <c r="B16" s="16" t="s">
        <v>9</v>
      </c>
      <c r="C16" s="17">
        <v>11.309932474020215</v>
      </c>
      <c r="D16" s="16" t="s">
        <v>18</v>
      </c>
      <c r="E16" s="17">
        <v>33.02386755579665</v>
      </c>
    </row>
    <row r="17" spans="2:5" ht="20.25" customHeight="1">
      <c r="B17" s="16" t="s">
        <v>10</v>
      </c>
      <c r="C17" s="17">
        <v>14.036243467926479</v>
      </c>
      <c r="D17" s="16" t="s">
        <v>19</v>
      </c>
      <c r="E17" s="17">
        <v>34.99202019855866</v>
      </c>
    </row>
    <row r="18" spans="2:5" ht="20.25" customHeight="1">
      <c r="B18" s="16" t="s">
        <v>11</v>
      </c>
      <c r="C18" s="17">
        <v>16.69924423399362</v>
      </c>
      <c r="D18" s="16" t="s">
        <v>20</v>
      </c>
      <c r="E18" s="17">
        <v>36.86989764584402</v>
      </c>
    </row>
    <row r="19" spans="2:5" ht="20.25" customHeight="1">
      <c r="B19" s="16" t="s">
        <v>12</v>
      </c>
      <c r="C19" s="17">
        <v>19.290046219188735</v>
      </c>
      <c r="D19" s="16" t="s">
        <v>21</v>
      </c>
      <c r="E19" s="17">
        <v>38.659808254090095</v>
      </c>
    </row>
    <row r="20" spans="2:5" ht="20.25" customHeight="1">
      <c r="B20" s="16" t="s">
        <v>13</v>
      </c>
      <c r="C20" s="17">
        <v>21.80140948635181</v>
      </c>
      <c r="D20" s="16" t="s">
        <v>22</v>
      </c>
      <c r="E20" s="17">
        <v>40.36453657309736</v>
      </c>
    </row>
    <row r="21" spans="2:5" ht="20.25" customHeight="1" thickBot="1">
      <c r="B21" s="18" t="s">
        <v>14</v>
      </c>
      <c r="C21" s="19">
        <v>24.22774531795417</v>
      </c>
      <c r="D21" s="18" t="s">
        <v>23</v>
      </c>
      <c r="E21" s="19">
        <v>41.98721249581666</v>
      </c>
    </row>
  </sheetData>
  <sheetProtection sheet="1" objects="1" scenarios="1"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dt111</dc:creator>
  <cp:keywords/>
  <dc:description/>
  <cp:lastModifiedBy>dt111</cp:lastModifiedBy>
  <cp:lastPrinted>2015-02-03T01:21:22Z</cp:lastPrinted>
  <dcterms:created xsi:type="dcterms:W3CDTF">2015-02-03T00:00:37Z</dcterms:created>
  <dcterms:modified xsi:type="dcterms:W3CDTF">2015-02-03T01:25:09Z</dcterms:modified>
  <cp:category/>
  <cp:version/>
  <cp:contentType/>
  <cp:contentStatus/>
</cp:coreProperties>
</file>